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F9A74D-D91D-4A1F-983E-19AE5FD1FF33}" xr6:coauthVersionLast="45" xr6:coauthVersionMax="45" xr10:uidLastSave="{00000000-0000-0000-0000-000000000000}"/>
  <bookViews>
    <workbookView xWindow="-120" yWindow="-120" windowWidth="20730" windowHeight="11160" tabRatio="701" activeTab="1" xr2:uid="{00000000-000D-0000-FFFF-FFFF00000000}"/>
  </bookViews>
  <sheets>
    <sheet name="学校番号" sheetId="2" r:id="rId1"/>
    <sheet name="応募票" sheetId="1" r:id="rId2"/>
    <sheet name="応募票 (2)" sheetId="3" r:id="rId3"/>
    <sheet name="応募票 (3)" sheetId="4" r:id="rId4"/>
    <sheet name="応募票 (4)" sheetId="5" r:id="rId5"/>
    <sheet name="応募票 (5)" sheetId="6" r:id="rId6"/>
    <sheet name="応募票 (6)" sheetId="7" r:id="rId7"/>
    <sheet name="応募票 (7)" sheetId="8" r:id="rId8"/>
    <sheet name="応募票 (8)" sheetId="9" r:id="rId9"/>
    <sheet name="応募票 (9)" sheetId="10" r:id="rId10"/>
    <sheet name="応募票 (10)" sheetId="11" r:id="rId11"/>
  </sheets>
  <externalReferences>
    <externalReference r:id="rId12"/>
  </externalReferences>
  <definedNames>
    <definedName name="_xlnm.Print_Area" localSheetId="1">応募票!$B$2:$H$17</definedName>
    <definedName name="_xlnm.Print_Area" localSheetId="10">'応募票 (10)'!$B$2:$I$17</definedName>
    <definedName name="_xlnm.Print_Area" localSheetId="2">'応募票 (2)'!$B$2:$I$17</definedName>
    <definedName name="_xlnm.Print_Area" localSheetId="3">'応募票 (3)'!$B$2:$I$17</definedName>
    <definedName name="_xlnm.Print_Area" localSheetId="4">'応募票 (4)'!$B$2:$I$17</definedName>
    <definedName name="_xlnm.Print_Area" localSheetId="5">'応募票 (5)'!$B$2:$I$17</definedName>
    <definedName name="_xlnm.Print_Area" localSheetId="6">'応募票 (6)'!$B$2:$I$17</definedName>
    <definedName name="_xlnm.Print_Area" localSheetId="7">'応募票 (7)'!$B$2:$I$17</definedName>
    <definedName name="_xlnm.Print_Area" localSheetId="8">'応募票 (8)'!$B$2:$I$17</definedName>
    <definedName name="_xlnm.Print_Area" localSheetId="9">'応募票 (9)'!$B$2:$I$17</definedName>
    <definedName name="生徒名簿">[1]名簿!$A$1:$F$37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K23" i="11"/>
  <c r="B23" i="11"/>
  <c r="K2" i="11"/>
  <c r="B2" i="11"/>
  <c r="K23" i="10"/>
  <c r="B23" i="10"/>
  <c r="K2" i="10"/>
  <c r="B2" i="10"/>
  <c r="K23" i="9"/>
  <c r="B23" i="9"/>
  <c r="K2" i="9"/>
  <c r="B2" i="9"/>
  <c r="K23" i="8"/>
  <c r="B23" i="8"/>
  <c r="K2" i="8"/>
  <c r="B2" i="8"/>
  <c r="K23" i="7"/>
  <c r="B23" i="7"/>
  <c r="K2" i="7"/>
  <c r="B2" i="7"/>
  <c r="K23" i="6"/>
  <c r="B23" i="6"/>
  <c r="K2" i="6"/>
  <c r="B2" i="6"/>
  <c r="K23" i="5"/>
  <c r="K2" i="5"/>
  <c r="B23" i="5"/>
  <c r="B2" i="5"/>
  <c r="K23" i="4"/>
  <c r="K2" i="4"/>
  <c r="B23" i="4"/>
  <c r="B2" i="4"/>
  <c r="K23" i="3"/>
  <c r="B23" i="3"/>
  <c r="K2" i="3"/>
  <c r="B2" i="3"/>
  <c r="K23" i="1"/>
  <c r="K2" i="1"/>
  <c r="B23" i="1"/>
  <c r="C13" i="11"/>
  <c r="C14" i="11"/>
  <c r="L14" i="11"/>
  <c r="L35" i="11"/>
  <c r="C35" i="11"/>
  <c r="C13" i="10"/>
  <c r="C14" i="10"/>
  <c r="L14" i="10"/>
  <c r="L35" i="10"/>
  <c r="C35" i="10"/>
  <c r="C13" i="9"/>
  <c r="C14" i="9"/>
  <c r="L14" i="9"/>
  <c r="L35" i="9"/>
  <c r="C35" i="9"/>
  <c r="C13" i="8"/>
  <c r="L35" i="8"/>
  <c r="C35" i="8"/>
  <c r="L14" i="8"/>
  <c r="C14" i="8"/>
  <c r="C13" i="7"/>
  <c r="L35" i="7"/>
  <c r="C35" i="7"/>
  <c r="L14" i="7"/>
  <c r="C14" i="7"/>
  <c r="C13" i="6"/>
  <c r="C14" i="6"/>
  <c r="L14" i="6"/>
  <c r="L35" i="6"/>
  <c r="C35" i="6"/>
  <c r="C13" i="5"/>
  <c r="L35" i="5"/>
  <c r="C35" i="5"/>
  <c r="L14" i="5"/>
  <c r="C14" i="5"/>
  <c r="C13" i="4"/>
  <c r="C14" i="4"/>
  <c r="L34" i="5"/>
  <c r="L34" i="6"/>
  <c r="L34" i="7"/>
  <c r="L34" i="8"/>
  <c r="L34" i="9"/>
  <c r="L34" i="10"/>
  <c r="L34" i="11"/>
  <c r="L13" i="11"/>
  <c r="C13" i="3"/>
  <c r="L34" i="4"/>
  <c r="C34" i="4"/>
  <c r="L35" i="4"/>
  <c r="C35" i="4"/>
  <c r="L14" i="4"/>
  <c r="L35" i="3"/>
  <c r="C35" i="3"/>
  <c r="L14" i="3"/>
  <c r="C14" i="3"/>
  <c r="L34" i="3"/>
  <c r="L35" i="1"/>
  <c r="C35" i="1"/>
  <c r="L14" i="1"/>
  <c r="C34" i="11"/>
  <c r="C34" i="10"/>
  <c r="L13" i="10"/>
  <c r="C34" i="9"/>
  <c r="L13" i="9"/>
  <c r="C34" i="8"/>
  <c r="L13" i="8"/>
  <c r="C34" i="7"/>
  <c r="L13" i="7"/>
  <c r="L13" i="6"/>
  <c r="C34" i="6"/>
  <c r="L13" i="4"/>
  <c r="C34" i="3"/>
  <c r="L13" i="3"/>
  <c r="L34" i="1"/>
  <c r="C34" i="1"/>
  <c r="L13" i="1"/>
  <c r="O34" i="11"/>
  <c r="F34" i="11"/>
  <c r="O13" i="11"/>
  <c r="O34" i="10"/>
  <c r="F34" i="10"/>
  <c r="O13" i="10"/>
  <c r="O34" i="9"/>
  <c r="F34" i="9"/>
  <c r="O13" i="9"/>
  <c r="O34" i="8"/>
  <c r="F34" i="8"/>
  <c r="O13" i="8"/>
  <c r="O34" i="7"/>
  <c r="F34" i="7"/>
  <c r="O13" i="7"/>
  <c r="O34" i="6"/>
  <c r="F34" i="6"/>
  <c r="O13" i="6"/>
  <c r="O34" i="5"/>
  <c r="F34" i="5"/>
  <c r="O13" i="5"/>
  <c r="O34" i="4"/>
  <c r="F34" i="4"/>
  <c r="O13" i="4"/>
  <c r="O34" i="3"/>
  <c r="F34" i="3"/>
  <c r="O13" i="3"/>
  <c r="O34" i="1"/>
  <c r="F34" i="1"/>
  <c r="O13" i="1"/>
  <c r="L13" i="5"/>
  <c r="C34" i="5"/>
</calcChain>
</file>

<file path=xl/sharedStrings.xml><?xml version="1.0" encoding="utf-8"?>
<sst xmlns="http://schemas.openxmlformats.org/spreadsheetml/2006/main" count="972" uniqueCount="74">
  <si>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</si>
  <si>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</si>
  <si>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</si>
  <si>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</si>
  <si>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</si>
  <si>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</si>
  <si>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</si>
  <si>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</si>
  <si>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</si>
  <si>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</si>
  <si>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</si>
  <si>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</si>
  <si>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</si>
  <si>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</si>
  <si>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</si>
  <si>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</si>
  <si>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</si>
  <si>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済</t>
    <rPh sb="0" eb="1">
      <t>すみ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</si>
  <si>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</si>
  <si>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</si>
  <si>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</si>
  <si>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</si>
  <si>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</si>
  <si>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</si>
  <si>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</si>
  <si>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</si>
  <si>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</si>
  <si>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</si>
  <si>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</si>
  <si>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</si>
  <si>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</si>
  <si>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</si>
  <si>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</si>
  <si>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用紙が足りない場合はコピーしてお使いください</t>
    <rPh sb="0" eb="2">
      <t>ヨウシ</t>
    </rPh>
    <rPh sb="3" eb="4">
      <t>タ</t>
    </rPh>
    <rPh sb="7" eb="9">
      <t>バアイ</t>
    </rPh>
    <rPh sb="16" eb="17">
      <t>ツカ</t>
    </rPh>
    <phoneticPr fontId="1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</si>
  <si>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</si>
  <si>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高校写真展Ⅱ期　応募票</t>
    <phoneticPr fontId="7" type="Hiragana" alignment="center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</si>
  <si>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</si>
  <si>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</si>
  <si>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</si>
  <si>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</si>
  <si>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</si>
  <si>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</si>
  <si>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</si>
  <si>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</si>
  <si>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</si>
  <si>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</si>
  <si>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</si>
  <si>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</si>
  <si>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</si>
  <si>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</si>
  <si>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</si>
  <si>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</si>
  <si>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野沢南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</si>
  <si>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</si>
  <si>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</si>
  <si>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</si>
  <si>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</si>
  <si>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</si>
  <si>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</si>
  <si>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</si>
  <si>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</si>
  <si>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</si>
  <si>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</si>
  <si>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</si>
  <si>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</si>
  <si>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</si>
  <si>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</si>
  <si>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</si>
  <si>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</si>
  <si>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</si>
  <si>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</si>
  <si>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</si>
  <si>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</si>
  <si>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第２７回</t>
    <rPh sb="0" eb="1">
      <t>ダイ２２カイ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</si>
</sst>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justifyLastLine="1"/>
    </xf>
    <xf numFmtId="0" fontId="4" fillId="2" borderId="4" xfId="0" applyFont="1" applyFill="1" applyBorder="1" applyAlignment="1">
      <alignment horizontal="left" vertical="center" justifyLastLine="1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3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838464" y="979712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770428" y="7756071"/>
          <a:ext cx="2490107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820775" y="979712"/>
          <a:ext cx="2506436" cy="459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51378" y="7777842"/>
          <a:ext cx="2494189" cy="42291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D18" sqref="D18"/>
    </sheetView>
  </sheetViews>
  <sheetFormatPr defaultRowHeight="14.25"/>
  <cols>
    <col min="2" max="2" width="14.25" customWidth="1"/>
  </cols>
  <sheetData>
    <row r="1" spans="1:6" ht="21" customHeight="1">
      <c r="A1" s="86" t="s">
        <v>34</v>
      </c>
      <c r="B1" s="86"/>
      <c r="C1" s="86"/>
      <c r="D1" s="86"/>
      <c r="E1" s="86"/>
      <c r="F1" s="86"/>
    </row>
    <row r="2" spans="1:6" ht="15" thickBot="1">
      <c r="A2" s="29" t="s">
        <v>31</v>
      </c>
      <c r="B2" s="30" t="s">
        <v>32</v>
      </c>
    </row>
    <row r="3" spans="1:6">
      <c r="A3" s="87">
        <v>1</v>
      </c>
      <c r="B3" s="88" t="s">
        <v>36</v>
      </c>
    </row>
    <row r="4" spans="1:6">
      <c r="A4" s="89">
        <v>2</v>
      </c>
      <c r="B4" s="90" t="s">
        <v>37</v>
      </c>
    </row>
    <row r="5" spans="1:6">
      <c r="A5" s="91">
        <v>3</v>
      </c>
      <c r="B5" s="92" t="s">
        <v>38</v>
      </c>
    </row>
    <row r="6" spans="1:6">
      <c r="A6" s="93">
        <v>4</v>
      </c>
      <c r="B6" s="92" t="s">
        <v>39</v>
      </c>
    </row>
    <row r="7" spans="1:6">
      <c r="A7" s="91">
        <v>5</v>
      </c>
      <c r="B7" s="94" t="s">
        <v>40</v>
      </c>
    </row>
    <row r="8" spans="1:6">
      <c r="A8" s="93">
        <v>6</v>
      </c>
      <c r="B8" s="90" t="s">
        <v>41</v>
      </c>
    </row>
    <row r="9" spans="1:6">
      <c r="A9" s="89">
        <v>7</v>
      </c>
      <c r="B9" s="92" t="s">
        <v>42</v>
      </c>
    </row>
    <row r="10" spans="1:6">
      <c r="A10" s="91">
        <v>8</v>
      </c>
      <c r="B10" s="92" t="s">
        <v>43</v>
      </c>
    </row>
    <row r="11" spans="1:6">
      <c r="A11" s="93">
        <v>9</v>
      </c>
      <c r="B11" s="92" t="s">
        <v>44</v>
      </c>
    </row>
    <row r="12" spans="1:6">
      <c r="A12" s="91">
        <v>10</v>
      </c>
      <c r="B12" s="95" t="s">
        <v>45</v>
      </c>
    </row>
    <row r="13" spans="1:6">
      <c r="A13" s="91">
        <v>11</v>
      </c>
      <c r="B13" s="95" t="s">
        <v>46</v>
      </c>
    </row>
    <row r="14" spans="1:6">
      <c r="A14" s="93">
        <v>12</v>
      </c>
      <c r="B14" s="95" t="s">
        <v>47</v>
      </c>
    </row>
    <row r="15" spans="1:6">
      <c r="A15" s="89">
        <v>13</v>
      </c>
      <c r="B15" s="92" t="s">
        <v>48</v>
      </c>
    </row>
    <row r="16" spans="1:6">
      <c r="A16" s="89">
        <v>14</v>
      </c>
      <c r="B16" s="92" t="s">
        <v>49</v>
      </c>
    </row>
    <row r="17" spans="1:2" ht="15" thickBot="1">
      <c r="A17" s="96">
        <v>15</v>
      </c>
      <c r="B17" s="97" t="s">
        <v>21</v>
      </c>
    </row>
    <row r="18" spans="1:2">
      <c r="A18" s="87">
        <v>16</v>
      </c>
      <c r="B18" s="95" t="s">
        <v>50</v>
      </c>
    </row>
    <row r="19" spans="1:2">
      <c r="A19" s="89">
        <v>17</v>
      </c>
      <c r="B19" s="92" t="s">
        <v>22</v>
      </c>
    </row>
    <row r="20" spans="1:2">
      <c r="A20" s="89">
        <v>18</v>
      </c>
      <c r="B20" s="92" t="s">
        <v>51</v>
      </c>
    </row>
    <row r="21" spans="1:2">
      <c r="A21" s="91">
        <v>19</v>
      </c>
      <c r="B21" s="92" t="s">
        <v>52</v>
      </c>
    </row>
    <row r="22" spans="1:2">
      <c r="A22" s="89">
        <v>20</v>
      </c>
      <c r="B22" s="92" t="s">
        <v>53</v>
      </c>
    </row>
    <row r="23" spans="1:2">
      <c r="A23" s="91">
        <v>21</v>
      </c>
      <c r="B23" s="92" t="s">
        <v>54</v>
      </c>
    </row>
    <row r="24" spans="1:2">
      <c r="A24" s="89">
        <v>22</v>
      </c>
      <c r="B24" s="92" t="s">
        <v>55</v>
      </c>
    </row>
    <row r="25" spans="1:2">
      <c r="A25" s="91">
        <v>23</v>
      </c>
      <c r="B25" s="98" t="s">
        <v>56</v>
      </c>
    </row>
    <row r="26" spans="1:2">
      <c r="A26" s="89">
        <v>24</v>
      </c>
      <c r="B26" s="92" t="s">
        <v>57</v>
      </c>
    </row>
    <row r="27" spans="1:2" ht="15" thickBot="1">
      <c r="A27" s="96">
        <v>25</v>
      </c>
      <c r="B27" s="94" t="s">
        <v>58</v>
      </c>
    </row>
    <row r="28" spans="1:2">
      <c r="A28" s="87">
        <v>26</v>
      </c>
      <c r="B28" s="99" t="s">
        <v>23</v>
      </c>
    </row>
    <row r="29" spans="1:2">
      <c r="A29" s="89">
        <v>27</v>
      </c>
      <c r="B29" s="92" t="s">
        <v>59</v>
      </c>
    </row>
    <row r="30" spans="1:2">
      <c r="A30" s="89">
        <v>28</v>
      </c>
      <c r="B30" s="92" t="s">
        <v>60</v>
      </c>
    </row>
    <row r="31" spans="1:2">
      <c r="A31" s="89">
        <v>29</v>
      </c>
      <c r="B31" s="92" t="s">
        <v>24</v>
      </c>
    </row>
    <row r="32" spans="1:2">
      <c r="A32" s="89">
        <v>30</v>
      </c>
      <c r="B32" s="92" t="s">
        <v>61</v>
      </c>
    </row>
    <row r="33" spans="1:2">
      <c r="A33" s="89">
        <v>31</v>
      </c>
      <c r="B33" s="92" t="s">
        <v>62</v>
      </c>
    </row>
    <row r="34" spans="1:2">
      <c r="A34" s="89">
        <v>32</v>
      </c>
      <c r="B34" s="92" t="s">
        <v>63</v>
      </c>
    </row>
    <row r="35" spans="1:2" ht="15" thickBot="1">
      <c r="A35" s="96">
        <v>33</v>
      </c>
      <c r="B35" s="97" t="s">
        <v>64</v>
      </c>
    </row>
    <row r="36" spans="1:2">
      <c r="A36" s="93">
        <v>34</v>
      </c>
      <c r="B36" s="95" t="s">
        <v>25</v>
      </c>
    </row>
    <row r="37" spans="1:2">
      <c r="A37" s="89">
        <v>35</v>
      </c>
      <c r="B37" s="92" t="s">
        <v>65</v>
      </c>
    </row>
    <row r="38" spans="1:2">
      <c r="A38" s="89">
        <v>36</v>
      </c>
      <c r="B38" s="92" t="s">
        <v>26</v>
      </c>
    </row>
    <row r="39" spans="1:2">
      <c r="A39" s="89">
        <v>37</v>
      </c>
      <c r="B39" s="92" t="s">
        <v>27</v>
      </c>
    </row>
    <row r="40" spans="1:2">
      <c r="A40" s="91">
        <v>38</v>
      </c>
      <c r="B40" s="100" t="s">
        <v>66</v>
      </c>
    </row>
    <row r="41" spans="1:2">
      <c r="A41" s="93">
        <v>39</v>
      </c>
      <c r="B41" s="95" t="s">
        <v>28</v>
      </c>
    </row>
    <row r="42" spans="1:2">
      <c r="A42" s="91">
        <v>40</v>
      </c>
      <c r="B42" s="95" t="s">
        <v>67</v>
      </c>
    </row>
    <row r="43" spans="1:2">
      <c r="A43" s="91">
        <v>41</v>
      </c>
      <c r="B43" s="92" t="s">
        <v>68</v>
      </c>
    </row>
    <row r="44" spans="1:2">
      <c r="A44" s="91">
        <v>42</v>
      </c>
      <c r="B44" s="92" t="s">
        <v>69</v>
      </c>
    </row>
    <row r="45" spans="1:2">
      <c r="A45" s="91">
        <v>43</v>
      </c>
      <c r="B45" s="92" t="s">
        <v>29</v>
      </c>
    </row>
    <row r="46" spans="1:2">
      <c r="A46" s="91">
        <v>44</v>
      </c>
      <c r="B46" s="92" t="s">
        <v>30</v>
      </c>
    </row>
    <row r="47" spans="1:2">
      <c r="A47" s="91">
        <v>45</v>
      </c>
      <c r="B47" s="92" t="s">
        <v>70</v>
      </c>
    </row>
    <row r="48" spans="1:2">
      <c r="A48" s="91">
        <v>46</v>
      </c>
      <c r="B48" s="92" t="s">
        <v>71</v>
      </c>
    </row>
    <row r="49" spans="1:2" ht="15" thickBot="1">
      <c r="A49" s="96">
        <v>47</v>
      </c>
      <c r="B49" s="97" t="s">
        <v>72</v>
      </c>
    </row>
  </sheetData>
  <mergeCells count="1">
    <mergeCell ref="A1:F1"/>
  </mergeCells>
  <phoneticPr fontId="1"/>
  <dataValidations count="1">
    <dataValidation imeMode="on" allowBlank="1" showInputMessage="1" showErrorMessage="1" sqref="B3:B8 B10:B49" xr:uid="{42D6266D-5A52-4DA0-BB21-80E155D416E3}"/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8"/>
  <sheetViews>
    <sheetView topLeftCell="A10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33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34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35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36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42"/>
  <sheetViews>
    <sheetView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37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38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39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40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  <row r="42" spans="2:35" ht="64.150000000000006" customHeight="1">
      <c r="B42" s="84" t="s">
        <v>33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</row>
  </sheetData>
  <mergeCells count="81">
    <mergeCell ref="P10:Q10"/>
    <mergeCell ref="P9:Q9"/>
    <mergeCell ref="C3:H4"/>
    <mergeCell ref="L3:Q4"/>
    <mergeCell ref="C5:H5"/>
    <mergeCell ref="L5:Q5"/>
    <mergeCell ref="P8:Q8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E9:F9"/>
    <mergeCell ref="G9:H9"/>
    <mergeCell ref="N9:O9"/>
    <mergeCell ref="N11:Q11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E32:H32"/>
    <mergeCell ref="L32:M32"/>
    <mergeCell ref="N32:Q32"/>
    <mergeCell ref="C34:D34"/>
    <mergeCell ref="F34:H34"/>
    <mergeCell ref="L34:M34"/>
    <mergeCell ref="O34:Q34"/>
    <mergeCell ref="E33:H33"/>
    <mergeCell ref="L33:M33"/>
    <mergeCell ref="N33:Q33"/>
    <mergeCell ref="B42:S42"/>
    <mergeCell ref="B2:C2"/>
    <mergeCell ref="D2:H2"/>
    <mergeCell ref="K2:L2"/>
    <mergeCell ref="M2:Q2"/>
    <mergeCell ref="B23:C23"/>
    <mergeCell ref="D23:H23"/>
    <mergeCell ref="K23:L23"/>
    <mergeCell ref="M23:Q23"/>
    <mergeCell ref="C35:D35"/>
    <mergeCell ref="L35:M35"/>
    <mergeCell ref="C36:H37"/>
    <mergeCell ref="L36:Q37"/>
    <mergeCell ref="C38:H38"/>
    <mergeCell ref="L38:Q38"/>
    <mergeCell ref="C32:D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8"/>
  <sheetViews>
    <sheetView tabSelected="1" zoomScale="70" zoomScaleNormal="70" workbookViewId="0">
      <selection activeCell="C13" sqref="C13:D1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">
        <v>73</v>
      </c>
      <c r="C2" s="80"/>
      <c r="D2" s="75" t="s">
        <v>35</v>
      </c>
      <c r="E2" s="75"/>
      <c r="F2" s="75"/>
      <c r="G2" s="75"/>
      <c r="H2" s="76"/>
      <c r="K2" s="79" t="str">
        <f>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1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1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/>
      <c r="D13" s="55"/>
      <c r="E13" s="12" t="s">
        <v>13</v>
      </c>
      <c r="F13" s="82">
        <v>1</v>
      </c>
      <c r="G13" s="83"/>
      <c r="H13" s="40"/>
      <c r="K13" s="18" t="s">
        <v>12</v>
      </c>
      <c r="L13" s="54" t="str">
        <f>IF($C$13="","",$C$13)</f>
        <v/>
      </c>
      <c r="M13" s="55"/>
      <c r="N13" s="32" t="s">
        <v>13</v>
      </c>
      <c r="O13" s="58">
        <f>IF($F$13="","",$F$13+1)</f>
        <v>2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81"/>
      <c r="E14" s="28" t="s">
        <v>18</v>
      </c>
      <c r="F14" s="3"/>
      <c r="G14" s="4"/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4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1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1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 t="str">
        <f>IF($C$13="","",$C$13)</f>
        <v/>
      </c>
      <c r="D34" s="55"/>
      <c r="E34" s="12" t="s">
        <v>13</v>
      </c>
      <c r="F34" s="58">
        <f>IF($F$13="","",$F$13+2)</f>
        <v>3</v>
      </c>
      <c r="G34" s="59"/>
      <c r="H34" s="60"/>
      <c r="K34" s="18" t="s">
        <v>12</v>
      </c>
      <c r="L34" s="54" t="str">
        <f>IF($C$13="","",$C$13)</f>
        <v/>
      </c>
      <c r="M34" s="55"/>
      <c r="N34" s="12" t="s">
        <v>13</v>
      </c>
      <c r="O34" s="58">
        <f>IF($F$13="","",$F$13+3)</f>
        <v>4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F13:H13"/>
    <mergeCell ref="C15:H16"/>
    <mergeCell ref="E11:H11"/>
    <mergeCell ref="C12:D12"/>
    <mergeCell ref="L24:Q25"/>
    <mergeCell ref="N12:Q12"/>
    <mergeCell ref="M23:Q23"/>
    <mergeCell ref="N30:O30"/>
    <mergeCell ref="N29:O29"/>
    <mergeCell ref="O13:Q13"/>
    <mergeCell ref="C13:D13"/>
    <mergeCell ref="L13:M13"/>
    <mergeCell ref="C14:D14"/>
    <mergeCell ref="L14:M14"/>
    <mergeCell ref="L15:Q16"/>
    <mergeCell ref="C26:H26"/>
    <mergeCell ref="L26:Q26"/>
    <mergeCell ref="L17:Q17"/>
    <mergeCell ref="C17:H17"/>
    <mergeCell ref="C24:H25"/>
    <mergeCell ref="B23:C23"/>
    <mergeCell ref="D23:H23"/>
    <mergeCell ref="K23:L23"/>
    <mergeCell ref="M2:Q2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C3:H4"/>
    <mergeCell ref="C5:H5"/>
    <mergeCell ref="D2:H2"/>
    <mergeCell ref="B2:C2"/>
    <mergeCell ref="K2:L2"/>
    <mergeCell ref="C33:D33"/>
    <mergeCell ref="E33:H33"/>
    <mergeCell ref="L33:M33"/>
    <mergeCell ref="N33:Q33"/>
    <mergeCell ref="L3:Q4"/>
    <mergeCell ref="L5:Q5"/>
    <mergeCell ref="K8:K12"/>
    <mergeCell ref="N8:O8"/>
    <mergeCell ref="P8:Q8"/>
    <mergeCell ref="N9:O9"/>
    <mergeCell ref="P9:Q9"/>
    <mergeCell ref="N10:O10"/>
    <mergeCell ref="P10:Q10"/>
    <mergeCell ref="L11:M11"/>
    <mergeCell ref="N11:Q11"/>
    <mergeCell ref="L12:M12"/>
    <mergeCell ref="C36:H37"/>
    <mergeCell ref="L36:Q37"/>
    <mergeCell ref="C38:H38"/>
    <mergeCell ref="L38:Q38"/>
    <mergeCell ref="C34:D34"/>
    <mergeCell ref="L34:M34"/>
    <mergeCell ref="C35:D35"/>
    <mergeCell ref="L35:M35"/>
    <mergeCell ref="F34:H34"/>
    <mergeCell ref="O34:Q34"/>
    <mergeCell ref="B29:B33"/>
    <mergeCell ref="E29:F29"/>
    <mergeCell ref="G29:H29"/>
    <mergeCell ref="K29:K33"/>
    <mergeCell ref="P29:Q29"/>
    <mergeCell ref="E30:F30"/>
    <mergeCell ref="G30:H30"/>
    <mergeCell ref="P30:Q30"/>
    <mergeCell ref="E31:F31"/>
    <mergeCell ref="G31:H31"/>
    <mergeCell ref="N31:O31"/>
    <mergeCell ref="P31:Q31"/>
    <mergeCell ref="C32:D32"/>
    <mergeCell ref="E32:H32"/>
    <mergeCell ref="L32:M32"/>
    <mergeCell ref="N32:Q32"/>
  </mergeCells>
  <phoneticPr fontId="7" type="Hiragana" alignment="center"/>
  <pageMargins left="0.9055118110236221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3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3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5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6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3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3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7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8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P29:Q29"/>
    <mergeCell ref="E30:F30"/>
    <mergeCell ref="G30:H30"/>
    <mergeCell ref="N30:O30"/>
    <mergeCell ref="P31:Q31"/>
    <mergeCell ref="P30:Q30"/>
    <mergeCell ref="C24:H25"/>
    <mergeCell ref="L24:Q25"/>
    <mergeCell ref="C26:H26"/>
    <mergeCell ref="L26:Q26"/>
    <mergeCell ref="B23:C23"/>
    <mergeCell ref="D23:H23"/>
    <mergeCell ref="K23:L23"/>
    <mergeCell ref="M23:Q23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C32:D32"/>
    <mergeCell ref="E32:H32"/>
    <mergeCell ref="L32:M32"/>
    <mergeCell ref="N32:Q32"/>
    <mergeCell ref="E33:H33"/>
    <mergeCell ref="L33:M33"/>
    <mergeCell ref="N33:Q33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9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10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11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12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C24:H25"/>
    <mergeCell ref="L24:Q25"/>
    <mergeCell ref="C26:H26"/>
    <mergeCell ref="L26:Q26"/>
    <mergeCell ref="P29:Q29"/>
    <mergeCell ref="L33:M33"/>
    <mergeCell ref="N33:Q33"/>
    <mergeCell ref="N30:O30"/>
    <mergeCell ref="P31:Q31"/>
    <mergeCell ref="P30:Q30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8"/>
  <sheetViews>
    <sheetView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13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14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15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16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C24:H25"/>
    <mergeCell ref="L24:Q25"/>
    <mergeCell ref="C26:H26"/>
    <mergeCell ref="L26:Q26"/>
    <mergeCell ref="P29:Q29"/>
    <mergeCell ref="L33:M33"/>
    <mergeCell ref="N33:Q33"/>
    <mergeCell ref="N30:O30"/>
    <mergeCell ref="P31:Q31"/>
    <mergeCell ref="P30:Q30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38"/>
  <sheetViews>
    <sheetView zoomScale="70" zoomScaleNormal="70" workbookViewId="0">
      <selection activeCell="D2" sqref="D2:H2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17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18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19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20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38"/>
  <sheetViews>
    <sheetView topLeftCell="A10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21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22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23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24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38"/>
  <sheetViews>
    <sheetView topLeftCell="A7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25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26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27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28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79" t="str">
        <f>応募票!$B$2</f>
        <v>第２７回</v>
      </c>
      <c r="C2" s="80"/>
      <c r="D2" s="75" t="s">
        <v>35</v>
      </c>
      <c r="E2" s="75"/>
      <c r="F2" s="75"/>
      <c r="G2" s="75"/>
      <c r="H2" s="76"/>
      <c r="K2" s="79" t="str">
        <f>応募票!$B$2</f>
        <v>第２７回</v>
      </c>
      <c r="L2" s="80"/>
      <c r="M2" s="75" t="s">
        <v>35</v>
      </c>
      <c r="N2" s="75"/>
      <c r="O2" s="75"/>
      <c r="P2" s="75"/>
      <c r="Q2" s="76"/>
    </row>
    <row r="3" spans="1:35" ht="27" customHeight="1">
      <c r="A3" s="17"/>
      <c r="B3" s="24" t="s">
        <v>15</v>
      </c>
      <c r="C3" s="69" ph="1"/>
      <c r="D3" s="70" ph="1"/>
      <c r="E3" s="70" ph="1"/>
      <c r="F3" s="70" ph="1"/>
      <c r="G3" s="70" ph="1"/>
      <c r="H3" s="71" ph="1"/>
      <c r="I3" s="1" ph="1"/>
      <c r="J3" s="1" ph="1"/>
      <c r="K3" s="24" t="s">
        <v>15</v>
      </c>
      <c r="L3" s="69" ph="1"/>
      <c r="M3" s="70" ph="1"/>
      <c r="N3" s="70" ph="1"/>
      <c r="O3" s="70" ph="1"/>
      <c r="P3" s="70" ph="1"/>
      <c r="Q3" s="71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48" ph="1"/>
      <c r="D4" s="49" ph="1"/>
      <c r="E4" s="49" ph="1"/>
      <c r="F4" s="49" ph="1"/>
      <c r="G4" s="49" ph="1"/>
      <c r="H4" s="50" ph="1"/>
      <c r="I4" s="1" ph="1"/>
      <c r="J4" s="1" ph="1"/>
      <c r="K4" s="7" t="s">
        <v>5</v>
      </c>
      <c r="L4" s="48" ph="1"/>
      <c r="M4" s="49" ph="1"/>
      <c r="N4" s="49" ph="1"/>
      <c r="O4" s="49" ph="1"/>
      <c r="P4" s="49" ph="1"/>
      <c r="Q4" s="50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2" t="s">
        <v>0</v>
      </c>
      <c r="D5" s="73"/>
      <c r="E5" s="73"/>
      <c r="F5" s="73"/>
      <c r="G5" s="73"/>
      <c r="H5" s="74"/>
      <c r="K5" s="23"/>
      <c r="L5" s="72" t="s">
        <v>0</v>
      </c>
      <c r="M5" s="73"/>
      <c r="N5" s="73"/>
      <c r="O5" s="73"/>
      <c r="P5" s="73"/>
      <c r="Q5" s="74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35" t="s">
        <v>14</v>
      </c>
      <c r="C8" s="13"/>
      <c r="D8" s="34" t="s">
        <v>19</v>
      </c>
      <c r="E8" s="38" t="s">
        <v>20</v>
      </c>
      <c r="F8" s="39"/>
      <c r="G8" s="38" t="s">
        <v>17</v>
      </c>
      <c r="H8" s="40"/>
      <c r="K8" s="35" t="s">
        <v>14</v>
      </c>
      <c r="L8" s="13"/>
      <c r="M8" s="34" t="s">
        <v>19</v>
      </c>
      <c r="N8" s="38" t="s">
        <v>20</v>
      </c>
      <c r="O8" s="39"/>
      <c r="P8" s="38" t="s">
        <v>17</v>
      </c>
      <c r="Q8" s="40"/>
    </row>
    <row r="9" spans="1:35" ht="31.5" customHeight="1">
      <c r="B9" s="77"/>
      <c r="C9" s="8" t="s">
        <v>8</v>
      </c>
      <c r="D9" s="8"/>
      <c r="E9" s="41"/>
      <c r="F9" s="41"/>
      <c r="G9" s="41"/>
      <c r="H9" s="42"/>
      <c r="K9" s="36"/>
      <c r="L9" s="8" t="s">
        <v>8</v>
      </c>
      <c r="M9" s="8"/>
      <c r="N9" s="41"/>
      <c r="O9" s="41"/>
      <c r="P9" s="41"/>
      <c r="Q9" s="42"/>
    </row>
    <row r="10" spans="1:35" ht="29.25" customHeight="1" thickBot="1">
      <c r="B10" s="77"/>
      <c r="C10" s="27" t="s">
        <v>9</v>
      </c>
      <c r="D10" s="27"/>
      <c r="E10" s="43"/>
      <c r="F10" s="43"/>
      <c r="G10" s="43"/>
      <c r="H10" s="44"/>
      <c r="K10" s="36"/>
      <c r="L10" s="27" t="s">
        <v>9</v>
      </c>
      <c r="M10" s="27"/>
      <c r="N10" s="43"/>
      <c r="O10" s="43"/>
      <c r="P10" s="43"/>
      <c r="Q10" s="44"/>
    </row>
    <row r="11" spans="1:35" ht="32.25" customHeight="1" thickTop="1">
      <c r="B11" s="77"/>
      <c r="C11" s="61" t="s">
        <v>10</v>
      </c>
      <c r="D11" s="62"/>
      <c r="E11" s="63"/>
      <c r="F11" s="63"/>
      <c r="G11" s="63"/>
      <c r="H11" s="64"/>
      <c r="K11" s="36"/>
      <c r="L11" s="61" t="s">
        <v>10</v>
      </c>
      <c r="M11" s="62"/>
      <c r="N11" s="63"/>
      <c r="O11" s="63"/>
      <c r="P11" s="63"/>
      <c r="Q11" s="64"/>
    </row>
    <row r="12" spans="1:35" ht="32.25" customHeight="1" thickBot="1">
      <c r="B12" s="78"/>
      <c r="C12" s="65" t="s">
        <v>11</v>
      </c>
      <c r="D12" s="66"/>
      <c r="E12" s="67"/>
      <c r="F12" s="67"/>
      <c r="G12" s="67"/>
      <c r="H12" s="68"/>
      <c r="K12" s="37"/>
      <c r="L12" s="65" t="s">
        <v>11</v>
      </c>
      <c r="M12" s="66"/>
      <c r="N12" s="67"/>
      <c r="O12" s="67"/>
      <c r="P12" s="67"/>
      <c r="Q12" s="68"/>
    </row>
    <row r="13" spans="1:35" ht="59.1" customHeight="1">
      <c r="B13" s="18" t="s">
        <v>12</v>
      </c>
      <c r="C13" s="54">
        <f>応募票!C13</f>
        <v>0</v>
      </c>
      <c r="D13" s="55"/>
      <c r="E13" s="12" t="s">
        <v>13</v>
      </c>
      <c r="F13" s="82">
        <v>29</v>
      </c>
      <c r="G13" s="83"/>
      <c r="H13" s="40"/>
      <c r="K13" s="18" t="s">
        <v>12</v>
      </c>
      <c r="L13" s="54">
        <f>IF($C$13="","",$C$13)</f>
        <v>0</v>
      </c>
      <c r="M13" s="55"/>
      <c r="N13" s="32" t="s">
        <v>13</v>
      </c>
      <c r="O13" s="58">
        <f>IF($F$13="","",$F$13+1)</f>
        <v>30</v>
      </c>
      <c r="P13" s="59"/>
      <c r="Q13" s="60"/>
    </row>
    <row r="14" spans="1:35" ht="56.1" customHeight="1">
      <c r="B14" s="6" t="s">
        <v>6</v>
      </c>
      <c r="C14" s="56" t="e">
        <f>VLOOKUP(C13,学校番号!$A$2:$B$56,2)</f>
        <v>#N/A</v>
      </c>
      <c r="D14" s="57"/>
      <c r="E14" s="28" t="s">
        <v>18</v>
      </c>
      <c r="F14" s="3"/>
      <c r="G14" s="4">
        <v>1</v>
      </c>
      <c r="H14" s="5" t="s">
        <v>2</v>
      </c>
      <c r="K14" s="6" t="s">
        <v>6</v>
      </c>
      <c r="L14" s="56" t="e">
        <f>VLOOKUP(C13,学校番号!$A$2:$B$56,2)</f>
        <v>#N/A</v>
      </c>
      <c r="M14" s="57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45" ph="1"/>
      <c r="D15" s="46" ph="1"/>
      <c r="E15" s="46" ph="1"/>
      <c r="F15" s="46" ph="1"/>
      <c r="G15" s="46" ph="1"/>
      <c r="H15" s="47" ph="1"/>
      <c r="I15" s="1" ph="1"/>
      <c r="J15" s="1" ph="1"/>
      <c r="K15" s="26" t="s">
        <v>15</v>
      </c>
      <c r="L15" s="45" ph="1"/>
      <c r="M15" s="46" ph="1"/>
      <c r="N15" s="46" ph="1"/>
      <c r="O15" s="46" ph="1"/>
      <c r="P15" s="46" ph="1"/>
      <c r="Q15" s="47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48" ph="1"/>
      <c r="D16" s="49" ph="1"/>
      <c r="E16" s="49" ph="1"/>
      <c r="F16" s="49" ph="1"/>
      <c r="G16" s="49" ph="1"/>
      <c r="H16" s="50" ph="1"/>
      <c r="I16" s="1" ph="1"/>
      <c r="J16" s="1" ph="1"/>
      <c r="K16" s="25" t="s">
        <v>16</v>
      </c>
      <c r="L16" s="48" ph="1"/>
      <c r="M16" s="49" ph="1"/>
      <c r="N16" s="49" ph="1"/>
      <c r="O16" s="49" ph="1"/>
      <c r="P16" s="49" ph="1"/>
      <c r="Q16" s="50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51" t="s">
        <v>1</v>
      </c>
      <c r="D17" s="52"/>
      <c r="E17" s="52"/>
      <c r="F17" s="52"/>
      <c r="G17" s="52"/>
      <c r="H17" s="53"/>
      <c r="K17" s="11"/>
      <c r="L17" s="51" t="s">
        <v>1</v>
      </c>
      <c r="M17" s="52"/>
      <c r="N17" s="52"/>
      <c r="O17" s="52"/>
      <c r="P17" s="52"/>
      <c r="Q17" s="53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79" t="str">
        <f>応募票!$B$2</f>
        <v>第２７回</v>
      </c>
      <c r="C23" s="80"/>
      <c r="D23" s="75" t="s">
        <v>35</v>
      </c>
      <c r="E23" s="75"/>
      <c r="F23" s="75"/>
      <c r="G23" s="75"/>
      <c r="H23" s="76"/>
      <c r="K23" s="79" t="str">
        <f>応募票!$B$2</f>
        <v>第２７回</v>
      </c>
      <c r="L23" s="80"/>
      <c r="M23" s="75" t="s">
        <v>35</v>
      </c>
      <c r="N23" s="75"/>
      <c r="O23" s="75"/>
      <c r="P23" s="75"/>
      <c r="Q23" s="76"/>
    </row>
    <row r="24" spans="1:35" ht="27" customHeight="1">
      <c r="A24" s="17"/>
      <c r="B24" s="24" t="s">
        <v>15</v>
      </c>
      <c r="C24" s="69" ph="1"/>
      <c r="D24" s="70" ph="1"/>
      <c r="E24" s="70" ph="1"/>
      <c r="F24" s="70" ph="1"/>
      <c r="G24" s="70" ph="1"/>
      <c r="H24" s="71" ph="1"/>
      <c r="I24" s="1" ph="1"/>
      <c r="J24" s="1" ph="1"/>
      <c r="K24" s="24" t="s">
        <v>15</v>
      </c>
      <c r="L24" s="69" ph="1"/>
      <c r="M24" s="70" ph="1"/>
      <c r="N24" s="70" ph="1"/>
      <c r="O24" s="70" ph="1"/>
      <c r="P24" s="70" ph="1"/>
      <c r="Q24" s="71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8" ph="1"/>
      <c r="D25" s="49" ph="1"/>
      <c r="E25" s="49" ph="1"/>
      <c r="F25" s="49" ph="1"/>
      <c r="G25" s="49" ph="1"/>
      <c r="H25" s="50" ph="1"/>
      <c r="I25" s="1" ph="1"/>
      <c r="J25" s="1" ph="1"/>
      <c r="K25" s="7" t="s">
        <v>5</v>
      </c>
      <c r="L25" s="48" ph="1"/>
      <c r="M25" s="49" ph="1"/>
      <c r="N25" s="49" ph="1"/>
      <c r="O25" s="49" ph="1"/>
      <c r="P25" s="49" ph="1"/>
      <c r="Q25" s="50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2" t="s">
        <v>0</v>
      </c>
      <c r="D26" s="73"/>
      <c r="E26" s="73"/>
      <c r="F26" s="73"/>
      <c r="G26" s="73"/>
      <c r="H26" s="74"/>
      <c r="K26" s="23"/>
      <c r="L26" s="72" t="s">
        <v>0</v>
      </c>
      <c r="M26" s="73"/>
      <c r="N26" s="73"/>
      <c r="O26" s="73"/>
      <c r="P26" s="73"/>
      <c r="Q26" s="74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35" t="s">
        <v>14</v>
      </c>
      <c r="C29" s="13"/>
      <c r="D29" s="34" t="s">
        <v>19</v>
      </c>
      <c r="E29" s="38" t="s">
        <v>20</v>
      </c>
      <c r="F29" s="39"/>
      <c r="G29" s="38" t="s">
        <v>17</v>
      </c>
      <c r="H29" s="40"/>
      <c r="K29" s="35" t="s">
        <v>14</v>
      </c>
      <c r="L29" s="13"/>
      <c r="M29" s="34" t="s">
        <v>19</v>
      </c>
      <c r="N29" s="38" t="s">
        <v>20</v>
      </c>
      <c r="O29" s="39"/>
      <c r="P29" s="38" t="s">
        <v>17</v>
      </c>
      <c r="Q29" s="40"/>
    </row>
    <row r="30" spans="1:35" ht="31.5" customHeight="1">
      <c r="B30" s="36"/>
      <c r="C30" s="8" t="s">
        <v>8</v>
      </c>
      <c r="D30" s="8"/>
      <c r="E30" s="41"/>
      <c r="F30" s="41"/>
      <c r="G30" s="41"/>
      <c r="H30" s="42"/>
      <c r="K30" s="36"/>
      <c r="L30" s="8" t="s">
        <v>8</v>
      </c>
      <c r="M30" s="8"/>
      <c r="N30" s="41"/>
      <c r="O30" s="41"/>
      <c r="P30" s="41"/>
      <c r="Q30" s="42"/>
    </row>
    <row r="31" spans="1:35" ht="29.25" customHeight="1" thickBot="1">
      <c r="B31" s="36"/>
      <c r="C31" s="27" t="s">
        <v>9</v>
      </c>
      <c r="D31" s="27"/>
      <c r="E31" s="43"/>
      <c r="F31" s="43"/>
      <c r="G31" s="43"/>
      <c r="H31" s="44"/>
      <c r="K31" s="36"/>
      <c r="L31" s="27" t="s">
        <v>9</v>
      </c>
      <c r="M31" s="27"/>
      <c r="N31" s="43"/>
      <c r="O31" s="43"/>
      <c r="P31" s="43"/>
      <c r="Q31" s="44"/>
    </row>
    <row r="32" spans="1:35" ht="32.25" customHeight="1" thickTop="1">
      <c r="B32" s="36"/>
      <c r="C32" s="61" t="s">
        <v>10</v>
      </c>
      <c r="D32" s="62"/>
      <c r="E32" s="63"/>
      <c r="F32" s="63"/>
      <c r="G32" s="63"/>
      <c r="H32" s="64"/>
      <c r="K32" s="36"/>
      <c r="L32" s="61" t="s">
        <v>10</v>
      </c>
      <c r="M32" s="62"/>
      <c r="N32" s="63"/>
      <c r="O32" s="63"/>
      <c r="P32" s="63"/>
      <c r="Q32" s="64"/>
    </row>
    <row r="33" spans="2:35" ht="32.25" customHeight="1" thickBot="1">
      <c r="B33" s="37"/>
      <c r="C33" s="65" t="s">
        <v>11</v>
      </c>
      <c r="D33" s="66"/>
      <c r="E33" s="67"/>
      <c r="F33" s="67"/>
      <c r="G33" s="67"/>
      <c r="H33" s="68"/>
      <c r="K33" s="37"/>
      <c r="L33" s="65" t="s">
        <v>11</v>
      </c>
      <c r="M33" s="66"/>
      <c r="N33" s="67"/>
      <c r="O33" s="67"/>
      <c r="P33" s="67"/>
      <c r="Q33" s="68"/>
    </row>
    <row r="34" spans="2:35" ht="59.1" customHeight="1">
      <c r="B34" s="18" t="s">
        <v>12</v>
      </c>
      <c r="C34" s="54">
        <f>IF($C$13="","",$C$13)</f>
        <v>0</v>
      </c>
      <c r="D34" s="55"/>
      <c r="E34" s="12" t="s">
        <v>13</v>
      </c>
      <c r="F34" s="58">
        <f>IF($F$13="","",$F$13+2)</f>
        <v>31</v>
      </c>
      <c r="G34" s="59"/>
      <c r="H34" s="60"/>
      <c r="K34" s="18" t="s">
        <v>12</v>
      </c>
      <c r="L34" s="54">
        <f>IF($C$13="","",$C$13)</f>
        <v>0</v>
      </c>
      <c r="M34" s="55"/>
      <c r="N34" s="12" t="s">
        <v>13</v>
      </c>
      <c r="O34" s="58">
        <f>IF($F$13="","",$F$13+3)</f>
        <v>32</v>
      </c>
      <c r="P34" s="59"/>
      <c r="Q34" s="60"/>
    </row>
    <row r="35" spans="2:35" ht="56.1" customHeight="1">
      <c r="B35" s="6" t="s">
        <v>6</v>
      </c>
      <c r="C35" s="56" t="e">
        <f>VLOOKUP(C13,学校番号!$A$2:$B$56,2)</f>
        <v>#N/A</v>
      </c>
      <c r="D35" s="57"/>
      <c r="E35" s="28" t="s">
        <v>18</v>
      </c>
      <c r="F35" s="3"/>
      <c r="G35" s="4"/>
      <c r="H35" s="5" t="s">
        <v>2</v>
      </c>
      <c r="K35" s="6" t="s">
        <v>6</v>
      </c>
      <c r="L35" s="56" t="e">
        <f>VLOOKUP(C13,学校番号!$A$2:$B$56,2)</f>
        <v>#N/A</v>
      </c>
      <c r="M35" s="57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45" ph="1"/>
      <c r="D36" s="46" ph="1"/>
      <c r="E36" s="46" ph="1"/>
      <c r="F36" s="46" ph="1"/>
      <c r="G36" s="46" ph="1"/>
      <c r="H36" s="47" ph="1"/>
      <c r="I36" s="1" ph="1"/>
      <c r="J36" s="1" ph="1"/>
      <c r="K36" s="26" t="s">
        <v>15</v>
      </c>
      <c r="L36" s="45" ph="1"/>
      <c r="M36" s="46" ph="1"/>
      <c r="N36" s="46" ph="1"/>
      <c r="O36" s="46" ph="1"/>
      <c r="P36" s="46" ph="1"/>
      <c r="Q36" s="47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8" ph="1"/>
      <c r="D37" s="49" ph="1"/>
      <c r="E37" s="49" ph="1"/>
      <c r="F37" s="49" ph="1"/>
      <c r="G37" s="49" ph="1"/>
      <c r="H37" s="50" ph="1"/>
      <c r="I37" s="1" ph="1"/>
      <c r="J37" s="1" ph="1"/>
      <c r="K37" s="25" t="s">
        <v>16</v>
      </c>
      <c r="L37" s="48" ph="1"/>
      <c r="M37" s="49" ph="1"/>
      <c r="N37" s="49" ph="1"/>
      <c r="O37" s="49" ph="1"/>
      <c r="P37" s="49" ph="1"/>
      <c r="Q37" s="50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51" t="s">
        <v>1</v>
      </c>
      <c r="D38" s="52"/>
      <c r="E38" s="52"/>
      <c r="F38" s="52"/>
      <c r="G38" s="52"/>
      <c r="H38" s="53"/>
      <c r="K38" s="11"/>
      <c r="L38" s="51" t="s">
        <v>1</v>
      </c>
      <c r="M38" s="52"/>
      <c r="N38" s="52"/>
      <c r="O38" s="52"/>
      <c r="P38" s="52"/>
      <c r="Q38" s="53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学校番号</vt:lpstr>
      <vt:lpstr>応募票</vt:lpstr>
      <vt:lpstr>応募票 (2)</vt:lpstr>
      <vt:lpstr>応募票 (3)</vt:lpstr>
      <vt:lpstr>応募票 (4)</vt:lpstr>
      <vt:lpstr>応募票 (5)</vt:lpstr>
      <vt:lpstr>応募票 (6)</vt:lpstr>
      <vt:lpstr>応募票 (7)</vt:lpstr>
      <vt:lpstr>応募票 (8)</vt:lpstr>
      <vt:lpstr>応募票 (9)</vt:lpstr>
      <vt:lpstr>応募票 (10)</vt:lpstr>
      <vt:lpstr>応募票!Print_Area</vt:lpstr>
      <vt:lpstr>'応募票 (10)'!Print_Area</vt:lpstr>
      <vt:lpstr>'応募票 (2)'!Print_Area</vt:lpstr>
      <vt:lpstr>'応募票 (3)'!Print_Area</vt:lpstr>
      <vt:lpstr>'応募票 (4)'!Print_Area</vt:lpstr>
      <vt:lpstr>'応募票 (5)'!Print_Area</vt:lpstr>
      <vt:lpstr>'応募票 (6)'!Print_Area</vt:lpstr>
      <vt:lpstr>'応募票 (7)'!Print_Area</vt:lpstr>
      <vt:lpstr>'応募票 (8)'!Print_Area</vt:lpstr>
      <vt:lpstr>'応募票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2019-08-30T01:20:34Z</cp:lastPrinted>
  <dcterms:created xsi:type="dcterms:W3CDTF">2015-08-20T11:57:50Z</dcterms:created>
  <dcterms:modified xsi:type="dcterms:W3CDTF">2020-09-07T01:30:34Z</dcterms:modified>
</cp:coreProperties>
</file>